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標準化GPA計算シート" sheetId="1" r:id="rId4"/>
  </sheets>
  <definedNames/>
  <calcPr/>
  <extLst>
    <ext uri="GoogleSheetsCustomDataVersion2">
      <go:sheetsCustomData xmlns:go="http://customooxmlschemas.google.com/" r:id="rId5" roundtripDataChecksum="2AiwNFAhpdcfYziJzZgbe9A6EhwDOLRTSBQ99vm+Hbc="/>
    </ext>
  </extLst>
</workbook>
</file>

<file path=xl/sharedStrings.xml><?xml version="1.0" encoding="utf-8"?>
<sst xmlns="http://schemas.openxmlformats.org/spreadsheetml/2006/main" count="108" uniqueCount="46">
  <si>
    <t>一般財団法人サン佐藤財団</t>
  </si>
  <si>
    <t>標準化GPA計算書</t>
  </si>
  <si>
    <t>記入日：</t>
  </si>
  <si>
    <t xml:space="preserve">　年　　　月　　　日</t>
  </si>
  <si>
    <t>学校名：</t>
  </si>
  <si>
    <t>学部、学科、コース：</t>
  </si>
  <si>
    <t>学　 年：</t>
  </si>
  <si>
    <t>氏　 名：</t>
  </si>
  <si>
    <t>【記載方法】</t>
  </si>
  <si>
    <t xml:space="preserve">　はじめに、記入日・学校名・学部、学科、コース・学年・氏名を入力してください。</t>
  </si>
  <si>
    <t>①</t>
  </si>
  <si>
    <t>学校ごとに段階評価・評価評号が異なります。該当する箇所のみ入力してください。</t>
  </si>
  <si>
    <t>②</t>
  </si>
  <si>
    <t>取得単位数の枠（黄色のセル）に取得単位数（取得科目数ではなく単位数）の合計を入力して下さい。</t>
  </si>
  <si>
    <t>取得単位数は学校の成績表を元に1年次からの通算で入力して下さい。</t>
  </si>
  <si>
    <t>③</t>
  </si>
  <si>
    <t>成績結果が合格のみで評価が無い場合は評価評号を「合※」「P」に記載して下さい。</t>
  </si>
  <si>
    <t>④</t>
  </si>
  <si>
    <t>学校の成績表の取得単位数と当シートでの合計取得単位数（オレンジ色のセル）が一致することを</t>
  </si>
  <si>
    <t>確認して下さい。</t>
  </si>
  <si>
    <r>
      <rPr>
        <rFont val="HGSｺﾞｼｯｸM"/>
        <b/>
        <color rgb="FFFF0000"/>
        <sz val="12.0"/>
      </rPr>
      <t xml:space="preserve">　原則として、標準化ＧＰＡが</t>
    </r>
    <r>
      <rPr>
        <rFont val="HGSｺﾞｼｯｸM"/>
        <b/>
        <color rgb="FFFF0000"/>
        <sz val="12.0"/>
        <u/>
      </rPr>
      <t>２．４以上</t>
    </r>
    <r>
      <rPr>
        <rFont val="HGSｺﾞｼｯｸM"/>
        <b/>
        <color rgb="FFFF0000"/>
        <sz val="12.0"/>
      </rPr>
      <t>の者が応募の資格を得るものとします。</t>
    </r>
  </si>
  <si>
    <t>≪5段階評価≫</t>
  </si>
  <si>
    <t>評価評号</t>
  </si>
  <si>
    <t>Point</t>
  </si>
  <si>
    <t>取得単位数</t>
  </si>
  <si>
    <t>Quality　Point</t>
  </si>
  <si>
    <t>秀</t>
  </si>
  <si>
    <t>AA</t>
  </si>
  <si>
    <t>S</t>
  </si>
  <si>
    <t>A</t>
  </si>
  <si>
    <t>優</t>
  </si>
  <si>
    <t>B</t>
  </si>
  <si>
    <t>良</t>
  </si>
  <si>
    <t>C</t>
  </si>
  <si>
    <t>可</t>
  </si>
  <si>
    <t>D</t>
  </si>
  <si>
    <t>不可</t>
  </si>
  <si>
    <t>E</t>
  </si>
  <si>
    <t>合※</t>
  </si>
  <si>
    <t>P</t>
  </si>
  <si>
    <t>合計</t>
  </si>
  <si>
    <t>-</t>
  </si>
  <si>
    <t>GPA</t>
  </si>
  <si>
    <t>標準化GPA</t>
  </si>
  <si>
    <t>≪4段階評価≫</t>
  </si>
  <si>
    <t>≪3段階評価≫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</si>
</sst>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1.0"/>
      <color theme="1"/>
      <name val="HGSｺﾞｼｯｸM"/>
    </font>
    <font/>
    <font>
      <sz val="11.0"/>
      <color theme="1"/>
      <name val="HGSｺﾞｼｯｸM"/>
    </font>
    <font>
      <b/>
      <sz val="14.0"/>
      <color theme="1"/>
      <name val="HGSｺﾞｼｯｸM"/>
    </font>
    <font>
      <b/>
      <sz val="12.0"/>
      <color rgb="FFFF0000"/>
      <name val="HGSｺﾞｼｯｸM"/>
    </font>
    <font>
      <sz val="12.0"/>
      <color theme="1"/>
      <name val="HGSｺﾞｼｯｸM"/>
    </font>
    <font>
      <sz val="14.0"/>
      <color theme="1"/>
      <name val="HGSｺﾞｼｯｸM"/>
    </font>
    <font>
      <b/>
      <sz val="16.0"/>
      <color theme="1"/>
      <name val="HGSｺﾞｼｯｸM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99CCFF"/>
      </patternFill>
    </fill>
    <fill>
      <patternFill patternType="solid">
        <fgColor rgb="FFF2F2F2"/>
        <bgColor rgb="FFF2F2F2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</fills>
  <borders count="39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right/>
      <top/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vertical="bottom"/>
    </xf>
    <xf borderId="2" fillId="0" fontId="2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4" fillId="2" fontId="3" numFmtId="0" xfId="0" applyAlignment="1" applyBorder="1" applyFont="1">
      <alignment vertical="center"/>
    </xf>
    <xf borderId="1" fillId="2" fontId="4" numFmtId="0" xfId="0" applyAlignment="1" applyBorder="1" applyFont="1">
      <alignment horizontal="center" vertical="center"/>
    </xf>
    <xf borderId="4" fillId="2" fontId="4" numFmtId="0" xfId="0" applyAlignment="1" applyBorder="1" applyFont="1">
      <alignment vertical="center"/>
    </xf>
    <xf borderId="0" fillId="0" fontId="1" numFmtId="0" xfId="0" applyAlignment="1" applyFont="1">
      <alignment horizontal="right" vertical="center"/>
    </xf>
    <xf borderId="5" fillId="3" fontId="1" numFmtId="0" xfId="0" applyAlignment="1" applyBorder="1" applyFill="1" applyFont="1">
      <alignment horizontal="right" vertical="center"/>
    </xf>
    <xf borderId="4" fillId="2" fontId="1" numFmtId="0" xfId="0" applyAlignment="1" applyBorder="1" applyFont="1">
      <alignment horizontal="right" shrinkToFit="0" vertical="center" wrapText="1"/>
    </xf>
    <xf borderId="5" fillId="3" fontId="1" numFmtId="0" xfId="0" applyAlignment="1" applyBorder="1" applyFont="1">
      <alignment horizontal="center" shrinkToFit="1" vertical="center" wrapText="0"/>
    </xf>
    <xf borderId="1" fillId="2" fontId="1" numFmtId="0" xfId="0" applyAlignment="1" applyBorder="1" applyFont="1">
      <alignment horizontal="right" shrinkToFit="0" vertical="center" wrapText="1"/>
    </xf>
    <xf borderId="4" fillId="2" fontId="1" numFmtId="0" xfId="0" applyAlignment="1" applyBorder="1" applyFont="1">
      <alignment horizontal="right" vertical="center"/>
    </xf>
    <xf borderId="4" fillId="2" fontId="1" numFmtId="0" xfId="0" applyAlignment="1" applyBorder="1" applyFont="1">
      <alignment vertical="center"/>
    </xf>
    <xf borderId="4" fillId="2" fontId="4" numFmtId="0" xfId="0" applyAlignment="1" applyBorder="1" applyFont="1">
      <alignment shrinkToFit="1" vertical="center" wrapText="0"/>
    </xf>
    <xf borderId="4" fillId="2" fontId="1" numFmtId="0" xfId="0" applyAlignment="1" applyBorder="1" applyFont="1">
      <alignment horizontal="right" shrinkToFit="0" vertical="top" wrapText="1"/>
    </xf>
    <xf borderId="1" fillId="2" fontId="1" numFmtId="0" xfId="0" applyAlignment="1" applyBorder="1" applyFont="1">
      <alignment horizontal="left" shrinkToFit="0" vertical="top" wrapText="1"/>
    </xf>
    <xf borderId="4" fillId="2" fontId="1" numFmtId="0" xfId="0" applyAlignment="1" applyBorder="1" applyFont="1">
      <alignment horizontal="left" vertical="top"/>
    </xf>
    <xf borderId="4" fillId="2" fontId="1" numFmtId="0" xfId="0" applyAlignment="1" applyBorder="1" applyFont="1">
      <alignment horizontal="left" shrinkToFit="0" vertical="top" wrapText="1"/>
    </xf>
    <xf borderId="4" fillId="2" fontId="1" numFmtId="0" xfId="0" applyAlignment="1" applyBorder="1" applyFont="1">
      <alignment shrinkToFit="0" vertical="top" wrapText="1"/>
    </xf>
    <xf borderId="1" fillId="2" fontId="5" numFmtId="0" xfId="0" applyAlignment="1" applyBorder="1" applyFont="1">
      <alignment shrinkToFit="0" vertical="center" wrapText="1"/>
    </xf>
    <xf borderId="4" fillId="2" fontId="6" numFmtId="0" xfId="0" applyAlignment="1" applyBorder="1" applyFont="1">
      <alignment vertical="center"/>
    </xf>
    <xf borderId="4" fillId="2" fontId="1" numFmtId="0" xfId="0" applyAlignment="1" applyBorder="1" applyFont="1">
      <alignment horizontal="left" shrinkToFit="0" vertical="center" wrapText="1"/>
    </xf>
    <xf borderId="6" fillId="4" fontId="3" numFmtId="0" xfId="0" applyAlignment="1" applyBorder="1" applyFill="1" applyFont="1">
      <alignment horizontal="center" vertical="center"/>
    </xf>
    <xf borderId="7" fillId="0" fontId="2" numFmtId="0" xfId="0" applyAlignment="1" applyBorder="1" applyFont="1">
      <alignment vertical="center"/>
    </xf>
    <xf borderId="8" fillId="0" fontId="2" numFmtId="0" xfId="0" applyAlignment="1" applyBorder="1" applyFont="1">
      <alignment vertical="center"/>
    </xf>
    <xf borderId="9" fillId="4" fontId="3" numFmtId="0" xfId="0" applyAlignment="1" applyBorder="1" applyFont="1">
      <alignment horizontal="center" vertical="center"/>
    </xf>
    <xf borderId="10" fillId="4" fontId="3" numFmtId="0" xfId="0" applyAlignment="1" applyBorder="1" applyFont="1">
      <alignment horizontal="center" shrinkToFit="0" vertical="center" wrapText="1"/>
    </xf>
    <xf borderId="11" fillId="4" fontId="3" numFmtId="0" xfId="0" applyAlignment="1" applyBorder="1" applyFont="1">
      <alignment horizontal="center" shrinkToFit="0" vertical="center" wrapText="1"/>
    </xf>
    <xf borderId="12" fillId="5" fontId="7" numFmtId="0" xfId="0" applyAlignment="1" applyBorder="1" applyFill="1" applyFont="1">
      <alignment horizontal="center" vertical="center"/>
    </xf>
    <xf borderId="13" fillId="5" fontId="7" numFmtId="0" xfId="0" applyAlignment="1" applyBorder="1" applyFont="1">
      <alignment horizontal="center" vertical="center"/>
    </xf>
    <xf borderId="14" fillId="5" fontId="7" numFmtId="0" xfId="0" applyAlignment="1" applyBorder="1" applyFont="1">
      <alignment horizontal="center" vertical="center"/>
    </xf>
    <xf borderId="15" fillId="5" fontId="7" numFmtId="0" xfId="0" applyAlignment="1" applyBorder="1" applyFont="1">
      <alignment horizontal="center" vertical="center"/>
    </xf>
    <xf borderId="13" fillId="3" fontId="7" numFmtId="0" xfId="0" applyAlignment="1" applyBorder="1" applyFont="1">
      <alignment horizontal="center" vertical="center"/>
    </xf>
    <xf borderId="16" fillId="5" fontId="7" numFmtId="0" xfId="0" applyAlignment="1" applyBorder="1" applyFont="1">
      <alignment horizontal="center" vertical="center"/>
    </xf>
    <xf borderId="17" fillId="5" fontId="7" numFmtId="0" xfId="0" applyAlignment="1" applyBorder="1" applyFont="1">
      <alignment horizontal="center" vertical="center"/>
    </xf>
    <xf borderId="18" fillId="5" fontId="7" numFmtId="0" xfId="0" applyAlignment="1" applyBorder="1" applyFont="1">
      <alignment horizontal="center" vertical="center"/>
    </xf>
    <xf borderId="19" fillId="5" fontId="7" numFmtId="0" xfId="0" applyAlignment="1" applyBorder="1" applyFont="1">
      <alignment horizontal="center" vertical="center"/>
    </xf>
    <xf borderId="17" fillId="3" fontId="7" numFmtId="0" xfId="0" applyAlignment="1" applyBorder="1" applyFont="1">
      <alignment horizontal="center" vertical="center"/>
    </xf>
    <xf borderId="20" fillId="5" fontId="7" numFmtId="0" xfId="0" applyAlignment="1" applyBorder="1" applyFont="1">
      <alignment horizontal="center" vertical="center"/>
    </xf>
    <xf borderId="21" fillId="5" fontId="7" numFmtId="0" xfId="0" applyAlignment="1" applyBorder="1" applyFont="1">
      <alignment horizontal="center" vertical="center"/>
    </xf>
    <xf borderId="22" fillId="5" fontId="7" numFmtId="0" xfId="0" applyAlignment="1" applyBorder="1" applyFont="1">
      <alignment horizontal="center" vertical="center"/>
    </xf>
    <xf borderId="23" fillId="5" fontId="7" numFmtId="0" xfId="0" applyAlignment="1" applyBorder="1" applyFont="1">
      <alignment horizontal="center" vertical="center"/>
    </xf>
    <xf borderId="24" fillId="3" fontId="7" numFmtId="0" xfId="0" applyAlignment="1" applyBorder="1" applyFont="1">
      <alignment horizontal="center" vertical="center"/>
    </xf>
    <xf borderId="25" fillId="4" fontId="7" numFmtId="0" xfId="0" applyAlignment="1" applyBorder="1" applyFont="1">
      <alignment horizontal="center" vertical="center"/>
    </xf>
    <xf borderId="26" fillId="0" fontId="2" numFmtId="0" xfId="0" applyAlignment="1" applyBorder="1" applyFont="1">
      <alignment vertical="center"/>
    </xf>
    <xf borderId="27" fillId="0" fontId="2" numFmtId="0" xfId="0" applyAlignment="1" applyBorder="1" applyFont="1">
      <alignment vertical="center"/>
    </xf>
    <xf borderId="28" fillId="4" fontId="7" numFmtId="0" xfId="0" applyAlignment="1" applyBorder="1" applyFont="1">
      <alignment horizontal="center" vertical="center"/>
    </xf>
    <xf borderId="29" fillId="6" fontId="7" numFmtId="0" xfId="0" applyAlignment="1" applyBorder="1" applyFill="1" applyFont="1">
      <alignment horizontal="center" vertical="center"/>
    </xf>
    <xf borderId="30" fillId="4" fontId="7" numFmtId="0" xfId="0" applyAlignment="1" applyBorder="1" applyFont="1">
      <alignment horizontal="center" vertical="center"/>
    </xf>
    <xf borderId="4" fillId="2" fontId="7" numFmtId="0" xfId="0" applyAlignment="1" applyBorder="1" applyFont="1">
      <alignment vertical="center"/>
    </xf>
    <xf borderId="4" fillId="2" fontId="7" numFmtId="0" xfId="0" applyAlignment="1" applyBorder="1" applyFont="1">
      <alignment horizontal="center" vertical="center"/>
    </xf>
    <xf borderId="29" fillId="4" fontId="7" numFmtId="0" xfId="0" applyAlignment="1" applyBorder="1" applyFont="1">
      <alignment horizontal="center" vertical="center"/>
    </xf>
    <xf borderId="30" fillId="5" fontId="4" numFmtId="2" xfId="0" applyAlignment="1" applyBorder="1" applyFont="1" applyNumberFormat="1">
      <alignment horizontal="center" vertical="center"/>
    </xf>
    <xf borderId="4" fillId="2" fontId="8" numFmtId="0" xfId="0" applyAlignment="1" applyBorder="1" applyFont="1">
      <alignment vertical="center"/>
    </xf>
    <xf borderId="29" fillId="4" fontId="4" numFmtId="0" xfId="0" applyAlignment="1" applyBorder="1" applyFont="1">
      <alignment horizontal="center" vertical="center"/>
    </xf>
    <xf borderId="29" fillId="7" fontId="4" numFmtId="2" xfId="0" applyAlignment="1" applyBorder="1" applyFill="1" applyFont="1" applyNumberFormat="1">
      <alignment horizontal="center" vertical="center"/>
    </xf>
    <xf borderId="31" fillId="5" fontId="7" numFmtId="0" xfId="0" applyAlignment="1" applyBorder="1" applyFont="1">
      <alignment horizontal="center" vertical="center"/>
    </xf>
    <xf borderId="32" fillId="5" fontId="7" numFmtId="0" xfId="0" applyAlignment="1" applyBorder="1" applyFont="1">
      <alignment horizontal="center" vertical="center"/>
    </xf>
    <xf borderId="33" fillId="5" fontId="7" numFmtId="0" xfId="0" applyAlignment="1" applyBorder="1" applyFont="1">
      <alignment horizontal="center" vertical="center"/>
    </xf>
    <xf borderId="34" fillId="5" fontId="7" numFmtId="0" xfId="0" applyAlignment="1" applyBorder="1" applyFont="1">
      <alignment horizontal="center" vertical="center"/>
    </xf>
    <xf borderId="35" fillId="3" fontId="7" numFmtId="0" xfId="0" applyAlignment="1" applyBorder="1" applyFont="1">
      <alignment horizontal="center" vertical="center"/>
    </xf>
    <xf borderId="36" fillId="5" fontId="7" numFmtId="0" xfId="0" applyAlignment="1" applyBorder="1" applyFont="1">
      <alignment horizontal="center" vertical="center"/>
    </xf>
    <xf borderId="35" fillId="5" fontId="7" numFmtId="0" xfId="0" applyAlignment="1" applyBorder="1" applyFont="1">
      <alignment horizontal="center" vertical="center"/>
    </xf>
    <xf borderId="37" fillId="5" fontId="7" numFmtId="0" xfId="0" applyAlignment="1" applyBorder="1" applyFont="1">
      <alignment horizontal="center" vertical="center"/>
    </xf>
    <xf borderId="38" fillId="5" fontId="7" numFmtId="0" xfId="0" applyAlignment="1" applyBorder="1" applyFont="1">
      <alignment horizontal="center" vertical="center"/>
    </xf>
    <xf borderId="4" fillId="5" fontId="4" numFmtId="0" xfId="0" applyAlignment="1" applyBorder="1" applyFont="1">
      <alignment horizontal="center" vertical="center"/>
    </xf>
    <xf borderId="4" fillId="5" fontId="4" numFmtId="2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5" width="6.71"/>
    <col customWidth="1" min="6" max="6" width="8.14"/>
    <col customWidth="1" min="7" max="8" width="20.29"/>
    <col customWidth="1" min="9" max="9" width="20.57"/>
    <col customWidth="1" min="10" max="10" width="1.86"/>
    <col customWidth="1" min="11" max="26" width="9.0"/>
  </cols>
  <sheetData>
    <row r="1" ht="21.7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7.0" customHeight="1">
      <c r="A2" s="5" t="s">
        <v>1</v>
      </c>
      <c r="B2" s="2"/>
      <c r="C2" s="2"/>
      <c r="D2" s="2"/>
      <c r="E2" s="2"/>
      <c r="F2" s="2"/>
      <c r="G2" s="2"/>
      <c r="H2" s="2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7.25" customHeight="1">
      <c r="A3" s="6"/>
      <c r="B3" s="4"/>
      <c r="C3" s="4"/>
      <c r="D3" s="4"/>
      <c r="E3" s="4"/>
      <c r="F3" s="4"/>
      <c r="G3" s="4"/>
      <c r="H3" s="7" t="s">
        <v>2</v>
      </c>
      <c r="I3" s="8" t="s">
        <v>3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7.25" customHeight="1">
      <c r="A4" s="6"/>
      <c r="B4" s="4"/>
      <c r="C4" s="4"/>
      <c r="D4" s="4"/>
      <c r="E4" s="4"/>
      <c r="F4" s="4"/>
      <c r="G4" s="4"/>
      <c r="H4" s="9" t="s">
        <v>4</v>
      </c>
      <c r="I4" s="10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7.25" customHeight="1">
      <c r="A5" s="6"/>
      <c r="B5" s="4"/>
      <c r="C5" s="4"/>
      <c r="D5" s="4"/>
      <c r="E5" s="4"/>
      <c r="F5" s="4"/>
      <c r="G5" s="11" t="s">
        <v>5</v>
      </c>
      <c r="H5" s="3"/>
      <c r="I5" s="10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7.25" customHeight="1">
      <c r="A6" s="6"/>
      <c r="B6" s="6"/>
      <c r="C6" s="6"/>
      <c r="D6" s="6"/>
      <c r="E6" s="6"/>
      <c r="F6" s="6"/>
      <c r="G6" s="6"/>
      <c r="H6" s="12" t="s">
        <v>6</v>
      </c>
      <c r="I6" s="10"/>
      <c r="J6" s="6"/>
      <c r="K6" s="6"/>
      <c r="L6" s="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7.25" customHeight="1">
      <c r="A7" s="4"/>
      <c r="B7" s="4"/>
      <c r="C7" s="4"/>
      <c r="D7" s="4"/>
      <c r="E7" s="4"/>
      <c r="F7" s="4"/>
      <c r="G7" s="4"/>
      <c r="H7" s="12" t="s">
        <v>7</v>
      </c>
      <c r="I7" s="1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4.75" customHeight="1">
      <c r="A8" s="13" t="s">
        <v>8</v>
      </c>
      <c r="B8" s="4"/>
      <c r="C8" s="4"/>
      <c r="D8" s="4"/>
      <c r="E8" s="4"/>
      <c r="F8" s="4"/>
      <c r="G8" s="4"/>
      <c r="H8" s="13"/>
      <c r="I8" s="1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4.75" customHeight="1">
      <c r="A9" s="13" t="s">
        <v>9</v>
      </c>
      <c r="B9" s="4"/>
      <c r="C9" s="4"/>
      <c r="D9" s="4"/>
      <c r="E9" s="4"/>
      <c r="F9" s="4"/>
      <c r="G9" s="4"/>
      <c r="H9" s="13"/>
      <c r="I9" s="1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2.75" customHeight="1">
      <c r="A10" s="15" t="s">
        <v>10</v>
      </c>
      <c r="B10" s="16" t="s">
        <v>11</v>
      </c>
      <c r="C10" s="2"/>
      <c r="D10" s="2"/>
      <c r="E10" s="2"/>
      <c r="F10" s="2"/>
      <c r="G10" s="2"/>
      <c r="H10" s="2"/>
      <c r="I10" s="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15" t="s">
        <v>12</v>
      </c>
      <c r="B11" s="16" t="s">
        <v>13</v>
      </c>
      <c r="C11" s="2"/>
      <c r="D11" s="2"/>
      <c r="E11" s="2"/>
      <c r="F11" s="2"/>
      <c r="G11" s="2"/>
      <c r="H11" s="2"/>
      <c r="I11" s="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15"/>
      <c r="B12" s="17" t="s">
        <v>14</v>
      </c>
      <c r="C12" s="18"/>
      <c r="D12" s="18"/>
      <c r="E12" s="18"/>
      <c r="F12" s="18"/>
      <c r="G12" s="18"/>
      <c r="H12" s="18"/>
      <c r="I12" s="18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2.75" customHeight="1">
      <c r="A13" s="15" t="s">
        <v>15</v>
      </c>
      <c r="B13" s="16" t="s">
        <v>16</v>
      </c>
      <c r="C13" s="2"/>
      <c r="D13" s="2"/>
      <c r="E13" s="2"/>
      <c r="F13" s="2"/>
      <c r="G13" s="2"/>
      <c r="H13" s="2"/>
      <c r="I13" s="3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15" t="s">
        <v>17</v>
      </c>
      <c r="B14" s="16" t="s">
        <v>18</v>
      </c>
      <c r="C14" s="2"/>
      <c r="D14" s="2"/>
      <c r="E14" s="2"/>
      <c r="F14" s="2"/>
      <c r="G14" s="2"/>
      <c r="H14" s="2"/>
      <c r="I14" s="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19"/>
      <c r="B15" s="17" t="s">
        <v>19</v>
      </c>
      <c r="C15" s="18"/>
      <c r="D15" s="18"/>
      <c r="E15" s="18"/>
      <c r="F15" s="18"/>
      <c r="G15" s="18"/>
      <c r="H15" s="18"/>
      <c r="I15" s="18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18"/>
      <c r="B16" s="18"/>
      <c r="C16" s="18"/>
      <c r="D16" s="18"/>
      <c r="E16" s="18"/>
      <c r="F16" s="18"/>
      <c r="G16" s="18"/>
      <c r="H16" s="18"/>
      <c r="I16" s="18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4.0" customHeight="1">
      <c r="A17" s="20" t="s">
        <v>20</v>
      </c>
      <c r="B17" s="2"/>
      <c r="C17" s="2"/>
      <c r="D17" s="2"/>
      <c r="E17" s="2"/>
      <c r="F17" s="2"/>
      <c r="G17" s="2"/>
      <c r="H17" s="2"/>
      <c r="I17" s="2"/>
      <c r="J17" s="3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ht="14.25" customHeight="1">
      <c r="A18" s="22"/>
      <c r="B18" s="22"/>
      <c r="C18" s="22"/>
      <c r="D18" s="22"/>
      <c r="E18" s="22"/>
      <c r="F18" s="22"/>
      <c r="G18" s="22"/>
      <c r="H18" s="22"/>
      <c r="I18" s="2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6" t="s">
        <v>21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0" customHeight="1">
      <c r="A20" s="23" t="s">
        <v>22</v>
      </c>
      <c r="B20" s="24"/>
      <c r="C20" s="24"/>
      <c r="D20" s="24"/>
      <c r="E20" s="24"/>
      <c r="F20" s="25"/>
      <c r="G20" s="26" t="s">
        <v>23</v>
      </c>
      <c r="H20" s="27" t="s">
        <v>24</v>
      </c>
      <c r="I20" s="28" t="s">
        <v>25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0" customHeight="1">
      <c r="A21" s="29" t="s">
        <v>26</v>
      </c>
      <c r="B21" s="30" t="s">
        <v>27</v>
      </c>
      <c r="C21" s="30" t="s">
        <v>28</v>
      </c>
      <c r="D21" s="31" t="s">
        <v>29</v>
      </c>
      <c r="E21" s="31"/>
      <c r="F21" s="32"/>
      <c r="G21" s="29">
        <v>4.0</v>
      </c>
      <c r="H21" s="33">
        <v>0.0</v>
      </c>
      <c r="I21" s="32">
        <f t="shared" ref="I21:I26" si="1">+G21*H21</f>
        <v>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0" customHeight="1">
      <c r="A22" s="34" t="s">
        <v>30</v>
      </c>
      <c r="B22" s="35" t="s">
        <v>29</v>
      </c>
      <c r="C22" s="35" t="s">
        <v>29</v>
      </c>
      <c r="D22" s="36" t="s">
        <v>31</v>
      </c>
      <c r="E22" s="36"/>
      <c r="F22" s="37"/>
      <c r="G22" s="34">
        <v>3.0</v>
      </c>
      <c r="H22" s="38">
        <v>0.0</v>
      </c>
      <c r="I22" s="37">
        <f t="shared" si="1"/>
        <v>0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0" customHeight="1">
      <c r="A23" s="34" t="s">
        <v>32</v>
      </c>
      <c r="B23" s="35" t="s">
        <v>31</v>
      </c>
      <c r="C23" s="35" t="s">
        <v>31</v>
      </c>
      <c r="D23" s="36" t="s">
        <v>33</v>
      </c>
      <c r="E23" s="36"/>
      <c r="F23" s="37"/>
      <c r="G23" s="34">
        <v>2.0</v>
      </c>
      <c r="H23" s="38">
        <v>0.0</v>
      </c>
      <c r="I23" s="37">
        <f t="shared" si="1"/>
        <v>0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0" customHeight="1">
      <c r="A24" s="34" t="s">
        <v>34</v>
      </c>
      <c r="B24" s="35" t="s">
        <v>33</v>
      </c>
      <c r="C24" s="35" t="s">
        <v>33</v>
      </c>
      <c r="D24" s="36" t="s">
        <v>35</v>
      </c>
      <c r="E24" s="36"/>
      <c r="F24" s="37"/>
      <c r="G24" s="34">
        <v>1.0</v>
      </c>
      <c r="H24" s="38">
        <v>0.0</v>
      </c>
      <c r="I24" s="37">
        <f t="shared" si="1"/>
        <v>0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0" customHeight="1">
      <c r="A25" s="34" t="s">
        <v>36</v>
      </c>
      <c r="B25" s="35" t="s">
        <v>35</v>
      </c>
      <c r="C25" s="35" t="s">
        <v>35</v>
      </c>
      <c r="D25" s="36" t="s">
        <v>37</v>
      </c>
      <c r="E25" s="36"/>
      <c r="F25" s="37"/>
      <c r="G25" s="34">
        <v>0.0</v>
      </c>
      <c r="H25" s="38">
        <v>0.0</v>
      </c>
      <c r="I25" s="37">
        <f t="shared" si="1"/>
        <v>0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0" customHeight="1">
      <c r="A26" s="39" t="s">
        <v>38</v>
      </c>
      <c r="B26" s="40" t="s">
        <v>39</v>
      </c>
      <c r="C26" s="40" t="s">
        <v>39</v>
      </c>
      <c r="D26" s="41" t="s">
        <v>39</v>
      </c>
      <c r="E26" s="41"/>
      <c r="F26" s="42"/>
      <c r="G26" s="39">
        <v>0.0</v>
      </c>
      <c r="H26" s="43">
        <v>0.0</v>
      </c>
      <c r="I26" s="42">
        <f t="shared" si="1"/>
        <v>0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0" customHeight="1">
      <c r="A27" s="44" t="s">
        <v>40</v>
      </c>
      <c r="B27" s="45"/>
      <c r="C27" s="45"/>
      <c r="D27" s="45"/>
      <c r="E27" s="45"/>
      <c r="F27" s="46"/>
      <c r="G27" s="47" t="s">
        <v>41</v>
      </c>
      <c r="H27" s="48">
        <f t="shared" ref="H27:I27" si="2">SUM(H21:H26)</f>
        <v>0</v>
      </c>
      <c r="I27" s="49">
        <f t="shared" si="2"/>
        <v>0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0" customHeight="1">
      <c r="A28" s="50"/>
      <c r="B28" s="50"/>
      <c r="C28" s="50"/>
      <c r="D28" s="50"/>
      <c r="E28" s="50"/>
      <c r="F28" s="50"/>
      <c r="G28" s="51"/>
      <c r="H28" s="52" t="s">
        <v>42</v>
      </c>
      <c r="I28" s="53">
        <f>IF(I27&gt;0,+SUM(I21:I26)/SUM(H21:H25),0)</f>
        <v>0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0" customHeight="1">
      <c r="A29" s="50"/>
      <c r="B29" s="50"/>
      <c r="C29" s="50"/>
      <c r="D29" s="50"/>
      <c r="E29" s="50"/>
      <c r="F29" s="54"/>
      <c r="G29" s="54"/>
      <c r="H29" s="55" t="s">
        <v>43</v>
      </c>
      <c r="I29" s="56">
        <f>+I28/5*4</f>
        <v>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0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6" t="s">
        <v>44</v>
      </c>
      <c r="B31" s="6"/>
      <c r="C31" s="6"/>
      <c r="D31" s="6"/>
      <c r="E31" s="6"/>
      <c r="F31" s="6"/>
      <c r="G31" s="6"/>
      <c r="H31" s="6"/>
      <c r="I31" s="6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0" customHeight="1">
      <c r="A32" s="23" t="s">
        <v>22</v>
      </c>
      <c r="B32" s="24"/>
      <c r="C32" s="24"/>
      <c r="D32" s="24"/>
      <c r="E32" s="24"/>
      <c r="F32" s="25"/>
      <c r="G32" s="26" t="s">
        <v>23</v>
      </c>
      <c r="H32" s="27" t="s">
        <v>24</v>
      </c>
      <c r="I32" s="28" t="s">
        <v>25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0" customHeight="1">
      <c r="A33" s="29" t="s">
        <v>30</v>
      </c>
      <c r="B33" s="30" t="s">
        <v>27</v>
      </c>
      <c r="C33" s="30" t="s">
        <v>28</v>
      </c>
      <c r="D33" s="31" t="s">
        <v>29</v>
      </c>
      <c r="E33" s="31"/>
      <c r="F33" s="32"/>
      <c r="G33" s="29">
        <v>4.0</v>
      </c>
      <c r="H33" s="33">
        <v>0.0</v>
      </c>
      <c r="I33" s="32">
        <f t="shared" ref="I33:I37" si="3">+G33*H33</f>
        <v>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0" customHeight="1">
      <c r="A34" s="34" t="s">
        <v>32</v>
      </c>
      <c r="B34" s="35" t="s">
        <v>29</v>
      </c>
      <c r="C34" s="35" t="s">
        <v>29</v>
      </c>
      <c r="D34" s="36" t="s">
        <v>31</v>
      </c>
      <c r="E34" s="36"/>
      <c r="F34" s="37"/>
      <c r="G34" s="34">
        <v>2.0</v>
      </c>
      <c r="H34" s="38">
        <v>0.0</v>
      </c>
      <c r="I34" s="37">
        <f t="shared" si="3"/>
        <v>0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0" customHeight="1">
      <c r="A35" s="34" t="s">
        <v>34</v>
      </c>
      <c r="B35" s="35" t="s">
        <v>31</v>
      </c>
      <c r="C35" s="35" t="s">
        <v>31</v>
      </c>
      <c r="D35" s="36" t="s">
        <v>33</v>
      </c>
      <c r="E35" s="36"/>
      <c r="F35" s="37"/>
      <c r="G35" s="34">
        <v>1.0</v>
      </c>
      <c r="H35" s="38">
        <v>0.0</v>
      </c>
      <c r="I35" s="37">
        <f t="shared" si="3"/>
        <v>0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0" customHeight="1">
      <c r="A36" s="34" t="s">
        <v>36</v>
      </c>
      <c r="B36" s="35" t="s">
        <v>33</v>
      </c>
      <c r="C36" s="35" t="s">
        <v>33</v>
      </c>
      <c r="D36" s="36" t="s">
        <v>35</v>
      </c>
      <c r="E36" s="36"/>
      <c r="F36" s="37"/>
      <c r="G36" s="34">
        <v>0.0</v>
      </c>
      <c r="H36" s="38">
        <v>0.0</v>
      </c>
      <c r="I36" s="37">
        <f t="shared" si="3"/>
        <v>0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0" customHeight="1">
      <c r="A37" s="57" t="s">
        <v>38</v>
      </c>
      <c r="B37" s="58" t="s">
        <v>39</v>
      </c>
      <c r="C37" s="58" t="s">
        <v>39</v>
      </c>
      <c r="D37" s="59" t="s">
        <v>39</v>
      </c>
      <c r="E37" s="59"/>
      <c r="F37" s="60"/>
      <c r="G37" s="57">
        <v>0.0</v>
      </c>
      <c r="H37" s="61">
        <v>0.0</v>
      </c>
      <c r="I37" s="60">
        <f t="shared" si="3"/>
        <v>0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0" customHeight="1">
      <c r="A38" s="44" t="s">
        <v>40</v>
      </c>
      <c r="B38" s="45"/>
      <c r="C38" s="45"/>
      <c r="D38" s="45"/>
      <c r="E38" s="45"/>
      <c r="F38" s="46"/>
      <c r="G38" s="47" t="s">
        <v>41</v>
      </c>
      <c r="H38" s="48">
        <f t="shared" ref="H38:I38" si="4">SUM(H33:H37)</f>
        <v>0</v>
      </c>
      <c r="I38" s="49">
        <f t="shared" si="4"/>
        <v>0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0" customHeight="1">
      <c r="A39" s="50"/>
      <c r="B39" s="50"/>
      <c r="C39" s="50"/>
      <c r="D39" s="50"/>
      <c r="E39" s="50"/>
      <c r="F39" s="50"/>
      <c r="G39" s="51"/>
      <c r="H39" s="52" t="s">
        <v>42</v>
      </c>
      <c r="I39" s="53">
        <f>IF(I38&gt;0,+SUM(I33:I36)/SUM(H33:H36),0)</f>
        <v>0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0" customHeight="1">
      <c r="A40" s="4"/>
      <c r="B40" s="4"/>
      <c r="C40" s="4"/>
      <c r="D40" s="4"/>
      <c r="E40" s="4"/>
      <c r="F40" s="54"/>
      <c r="G40" s="54"/>
      <c r="H40" s="55" t="s">
        <v>43</v>
      </c>
      <c r="I40" s="56">
        <f>+I39</f>
        <v>0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0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0" customHeight="1">
      <c r="A42" s="6" t="s">
        <v>45</v>
      </c>
      <c r="B42" s="6"/>
      <c r="C42" s="6"/>
      <c r="D42" s="6"/>
      <c r="E42" s="6"/>
      <c r="F42" s="6"/>
      <c r="G42" s="6"/>
      <c r="H42" s="6"/>
      <c r="I42" s="6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0" customHeight="1">
      <c r="A43" s="23" t="s">
        <v>22</v>
      </c>
      <c r="B43" s="24"/>
      <c r="C43" s="24"/>
      <c r="D43" s="24"/>
      <c r="E43" s="24"/>
      <c r="F43" s="25"/>
      <c r="G43" s="26" t="s">
        <v>23</v>
      </c>
      <c r="H43" s="27" t="s">
        <v>24</v>
      </c>
      <c r="I43" s="28" t="s">
        <v>25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0" customHeight="1">
      <c r="A44" s="29" t="s">
        <v>30</v>
      </c>
      <c r="B44" s="30" t="s">
        <v>29</v>
      </c>
      <c r="C44" s="30" t="s">
        <v>28</v>
      </c>
      <c r="D44" s="31" t="s">
        <v>29</v>
      </c>
      <c r="E44" s="31"/>
      <c r="F44" s="32"/>
      <c r="G44" s="29">
        <v>4.0</v>
      </c>
      <c r="H44" s="33">
        <v>0.0</v>
      </c>
      <c r="I44" s="32">
        <f t="shared" ref="I44:I47" si="5">+G44*H44</f>
        <v>0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0" customHeight="1">
      <c r="A45" s="34" t="s">
        <v>34</v>
      </c>
      <c r="B45" s="35" t="s">
        <v>31</v>
      </c>
      <c r="C45" s="35" t="s">
        <v>29</v>
      </c>
      <c r="D45" s="36" t="s">
        <v>31</v>
      </c>
      <c r="E45" s="36"/>
      <c r="F45" s="37"/>
      <c r="G45" s="34">
        <v>1.0</v>
      </c>
      <c r="H45" s="38">
        <v>0.0</v>
      </c>
      <c r="I45" s="37">
        <f t="shared" si="5"/>
        <v>0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0" customHeight="1">
      <c r="A46" s="34" t="s">
        <v>36</v>
      </c>
      <c r="B46" s="35" t="s">
        <v>33</v>
      </c>
      <c r="C46" s="35" t="s">
        <v>31</v>
      </c>
      <c r="D46" s="36" t="s">
        <v>33</v>
      </c>
      <c r="E46" s="36"/>
      <c r="F46" s="37"/>
      <c r="G46" s="34">
        <v>0.0</v>
      </c>
      <c r="H46" s="38">
        <v>0.0</v>
      </c>
      <c r="I46" s="37">
        <f t="shared" si="5"/>
        <v>0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0" customHeight="1">
      <c r="A47" s="62" t="s">
        <v>38</v>
      </c>
      <c r="B47" s="63" t="s">
        <v>39</v>
      </c>
      <c r="C47" s="63" t="s">
        <v>39</v>
      </c>
      <c r="D47" s="64" t="s">
        <v>39</v>
      </c>
      <c r="E47" s="64"/>
      <c r="F47" s="65"/>
      <c r="G47" s="62">
        <v>0.0</v>
      </c>
      <c r="H47" s="61">
        <v>0.0</v>
      </c>
      <c r="I47" s="65">
        <f t="shared" si="5"/>
        <v>0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0" customHeight="1">
      <c r="A48" s="44" t="s">
        <v>40</v>
      </c>
      <c r="B48" s="45"/>
      <c r="C48" s="45"/>
      <c r="D48" s="45"/>
      <c r="E48" s="45"/>
      <c r="F48" s="46"/>
      <c r="G48" s="47" t="s">
        <v>41</v>
      </c>
      <c r="H48" s="48">
        <f t="shared" ref="H48:I48" si="6">SUM(H44:H47)</f>
        <v>0</v>
      </c>
      <c r="I48" s="49">
        <f t="shared" si="6"/>
        <v>0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0" customHeight="1">
      <c r="A49" s="50"/>
      <c r="B49" s="50"/>
      <c r="C49" s="50"/>
      <c r="D49" s="50"/>
      <c r="E49" s="50"/>
      <c r="F49" s="50"/>
      <c r="G49" s="51"/>
      <c r="H49" s="52" t="s">
        <v>42</v>
      </c>
      <c r="I49" s="53">
        <f>IF(I48&gt;0,+SUM(I44:I46)/SUM(H44:H46),0)</f>
        <v>0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0" customHeight="1">
      <c r="A50" s="50"/>
      <c r="B50" s="50"/>
      <c r="C50" s="50"/>
      <c r="D50" s="50"/>
      <c r="E50" s="50"/>
      <c r="F50" s="54"/>
      <c r="G50" s="54"/>
      <c r="H50" s="55" t="s">
        <v>43</v>
      </c>
      <c r="I50" s="56">
        <f>+I49/3*4</f>
        <v>0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0" customHeight="1">
      <c r="A51" s="50"/>
      <c r="B51" s="50"/>
      <c r="C51" s="50"/>
      <c r="D51" s="50"/>
      <c r="E51" s="50"/>
      <c r="F51" s="54"/>
      <c r="G51" s="54"/>
      <c r="H51" s="66"/>
      <c r="I51" s="67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A17:J17"/>
    <mergeCell ref="A20:F20"/>
    <mergeCell ref="A27:F27"/>
    <mergeCell ref="A32:F32"/>
    <mergeCell ref="A38:F38"/>
    <mergeCell ref="A43:F43"/>
    <mergeCell ref="A48:F48"/>
    <mergeCell ref="A1:I1"/>
    <mergeCell ref="A2:I2"/>
    <mergeCell ref="G5:H5"/>
    <mergeCell ref="B10:I10"/>
    <mergeCell ref="B11:I11"/>
    <mergeCell ref="B13:I13"/>
    <mergeCell ref="B14:I14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2019-02-20T08:23:10Z</dcterms:created>
  <dc:creator>ohta</dc:creator>
</cp:coreProperties>
</file>